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leith.mcdonald\Desktop\"/>
    </mc:Choice>
  </mc:AlternateContent>
  <xr:revisionPtr revIDLastSave="0" documentId="13_ncr:1_{80390FA8-8C04-4507-AA34-5AF3125188A6}" xr6:coauthVersionLast="47" xr6:coauthVersionMax="47" xr10:uidLastSave="{00000000-0000-0000-0000-000000000000}"/>
  <bookViews>
    <workbookView xWindow="-108" yWindow="-108" windowWidth="30936" windowHeight="16776" xr2:uid="{D09A7CA1-F80F-4C60-91FE-AA58A18AAD90}"/>
  </bookViews>
  <sheets>
    <sheet name="BorderWise" sheetId="1" r:id="rId1"/>
  </sheets>
  <externalReferences>
    <externalReference r:id="rId2"/>
  </externalReferences>
  <definedNames>
    <definedName name="Discount_Structure">[1]Assumptions!$A$71:$A$77</definedName>
    <definedName name="Discount_Structure_Lookup">[1]Assumptions!$A$71:$N$77</definedName>
    <definedName name="ExRates">[1]Assumptions!$A$9:$E$21</definedName>
    <definedName name="ExRates22.10">[1]Assumptions!#REF!</definedName>
    <definedName name="ExRatesLDAAS">[1]Assumptions!$M$8:$Q$21</definedName>
    <definedName name="Group_Buying">[1]CustomerQuoteSettings!#REF!</definedName>
    <definedName name="ID" localSheetId="0" hidden="1">"83efc967-ad41-4492-8eb3-f2608fb8c0a0"</definedName>
    <definedName name="_xlnm.Print_Area" localSheetId="0">BorderWise!$C$1:$N$70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<sst xmlns="http://schemas.openxmlformats.org/spreadsheetml/2006/main" count="121" uniqueCount="64">
  <si>
    <t>BorderWise Monthly License Fees</t>
  </si>
  <si>
    <t>Type</t>
  </si>
  <si>
    <t>Price</t>
  </si>
  <si>
    <t>Discount Units</t>
  </si>
  <si>
    <t>Logistics Professional Versions</t>
  </si>
  <si>
    <t>Prerequisite</t>
  </si>
  <si>
    <t>Currency</t>
  </si>
  <si>
    <t>Partner**</t>
  </si>
  <si>
    <t>CW1</t>
  </si>
  <si>
    <t>CW1 + Partner</t>
  </si>
  <si>
    <t>Standalone</t>
  </si>
  <si>
    <t>BorderWise Single Window (US)</t>
  </si>
  <si>
    <t>N/A</t>
  </si>
  <si>
    <t>USD</t>
  </si>
  <si>
    <t>Free</t>
  </si>
  <si>
    <t xml:space="preserve">   Pro Pack -  Including all Pro &amp; 
   WCO data sets</t>
  </si>
  <si>
    <t>Must be purchased with BorderWise Single Window (US)</t>
  </si>
  <si>
    <t>Total Price for BorderWise Single Window (US) + Pro Pack</t>
  </si>
  <si>
    <t>BorderWise Single Window (AU)</t>
  </si>
  <si>
    <t>AUD</t>
  </si>
  <si>
    <t>Must be purchased with BorderWise Single Window (AU)</t>
  </si>
  <si>
    <t>Total Price for BorderWise Single Window (AU) + Pro Pack</t>
  </si>
  <si>
    <t>BorderWise Single Window (NZ)</t>
  </si>
  <si>
    <t>NZD</t>
  </si>
  <si>
    <t>Must be purchased with BorderWise Single Window (NZ)</t>
  </si>
  <si>
    <t>Total Price for BorderWise Single Window (NZ) + Pro Pack</t>
  </si>
  <si>
    <t>BorderWise Single Window (ZA)</t>
  </si>
  <si>
    <t>ZAR</t>
  </si>
  <si>
    <t>Must be purchased with BorderWise Single Window (ZA)</t>
  </si>
  <si>
    <t>Total Price for BorderWise Single Window (ZA) + Pro Pack</t>
  </si>
  <si>
    <t>BorderWise Single Window (SG)</t>
  </si>
  <si>
    <t>SGD</t>
  </si>
  <si>
    <t>Must be purchased with BorderWise Single Window (SG)</t>
  </si>
  <si>
    <t>Total Price for BorderWise Single Window (SG) + Pro Pack</t>
  </si>
  <si>
    <t>BorderWise Single Window (CA)</t>
  </si>
  <si>
    <t>CAD</t>
  </si>
  <si>
    <t>Must be purchased with BorderWise Single Window (CA)</t>
  </si>
  <si>
    <t>Total Price for BorderWise Single Window (CA) + Pro Pack</t>
  </si>
  <si>
    <t>(*Currently on introductory pricing)</t>
  </si>
  <si>
    <t>BorderWise Single Window (UK)</t>
  </si>
  <si>
    <t>GBP</t>
  </si>
  <si>
    <t>Must be purchased with BorderWise Single Window (UK)</t>
  </si>
  <si>
    <t>Total Price for BorderWise Single Window (UK) + Pro Pack</t>
  </si>
  <si>
    <t>BorderWise Single Window (EU)</t>
  </si>
  <si>
    <t>EUR</t>
  </si>
  <si>
    <t>Must be purchased with BorderWise Single Window (EU)</t>
  </si>
  <si>
    <t>Total Price for BorderWise Single Window (EU) + Pro Pack</t>
  </si>
  <si>
    <t>BorderWise Single Window (IE)</t>
  </si>
  <si>
    <t>Must be purchased with BorderWise Single Window (IE)</t>
  </si>
  <si>
    <t>Total Price for BorderWise Single Window (IE) + Pro Pack</t>
  </si>
  <si>
    <t>BorderWise Single Window (CN)</t>
  </si>
  <si>
    <t>CNY</t>
  </si>
  <si>
    <t>Must be purchased with BorderWise Single Window (CN)</t>
  </si>
  <si>
    <t>Total Price for BorderWise Single Window (CN) + Pro Pack</t>
  </si>
  <si>
    <t>BorderWise Single Window (TW)</t>
  </si>
  <si>
    <t>TWD</t>
  </si>
  <si>
    <t>Must be purchased with BorderWise Single Window (TW)</t>
  </si>
  <si>
    <t>Total Price for BorderWise Single Window (TW) + Pro Pack</t>
  </si>
  <si>
    <t>BorderWise Global Entry (all countries and content) - includes Pro Pack</t>
  </si>
  <si>
    <t>Prices are shown excluding GST/VAT or country equivalent, and any other taxes</t>
  </si>
  <si>
    <t>*Please note this is an introductory charge as we continue to build out the library content</t>
  </si>
  <si>
    <t>**Partners are approved WTG Partners who share in the cost of development and sales and marketing costs of BorderWise. 
Please contact the BorderWise Support team for an updated list of approved WTG Partners for BorderWise.</t>
  </si>
  <si>
    <t xml:space="preserve">  Conditions: -</t>
  </si>
  <si>
    <t>- The above fees will be charged per registered user for each full month or part thereof that a user is registered
- Once a user is deregistered, the reduction in charges will be effective in the next full month in which that user is no longer registered
- Licenses are linked to specific devices with users being allowed a maximum of two (2) devices linked to the one License. Users will be charged for the highest edition selected across all devices during the billing month.
- Additional Licenses linked to the same Registered User cannot be used simultaneously.
- Users are permitted five (5) relocations of Licenses between devices per month via the BorderWise application.
- CargoWise One Users Only: For customers already using CargoWise One, the standard discounts will be applicable to any BorderWise fees in line with the standard conditions for each discount noted on the latest WTG published pricelist. BorderWise will count towards incremental usage units for volume discounts. For the avoidance of doubt, standard discounts include the Volume Usage, CargoWise Cloud Hosting, Commitment, Prepayment, CargoWise Industry Partner, Development Partner, Certified and the Developing Country/Region Discount. 
- A local service and administration fee applies to customers who are issued their BorderWise invoices from the local WiseTech legal entity, and constitutes a surcharge of 5%. Currently we offer this arrangement in Taiwan, mainland China, South Africa, Brazil and from time to time will make this available in other countries.
- The conditions are subject to change with 30 days notice.
- Please note that BorderWise is supplied in accordance with the BorderWise Application Suite (BorderWise) Terms and Conditions, a copy of which is available upon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</si>
</sst>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 #,##0.0_-;\-* #,##0.0_-;_-* &quot;-&quot;??_-;_-@_-"/>
    <numFmt numFmtId="165" formatCode="_-* #,##0_-;\-* #,##0_-;_-* &quot;-&quot;??_-;_-@_-"/>
    <numFmt numFmtId="166" formatCode="[$R-1C09]#,##0.00"/>
    <numFmt numFmtId="167" formatCode="_-[$£-809]* #,##0.00_-;\-[$£-809]* #,##0.00_-;_-[$£-809]* 0.00"/>
    <numFmt numFmtId="168" formatCode="_-[$£-809]* #,##0.00_-;\-[$£-809]* #,##0.00_-;_-[$£-809]* &quot;-&quot;??_-;_-@_-"/>
    <numFmt numFmtId="169" formatCode="_-[$€-2]\ * #,##0.00_-;\-[$€-2]\ * #,##0.00_-;_-[$€-2]\ * 0.00"/>
    <numFmt numFmtId="170" formatCode="_-[$€-2]\ * #,##0.00_-;\-[$€-2]\ * #,##0.00_-;_-[$€-2]\ * &quot;-&quot;??_-;_-@_-"/>
    <numFmt numFmtId="171" formatCode="\¥* #,##0.00_);\¥* \(#,##0.00\);\¥* 0.00_);_(@_)"/>
    <numFmt numFmtId="172" formatCode="0.0000"/>
  </numFmts>
  <fonts count="11" x14ac:knownFonts="1">
    <font>
      <sz val="11"/>
      <color theme="1"/>
      <name val="Aptos Narrow"/>
      <family val="2"/>
      <scheme val="minor"/>
    </font>
    <font>
      <sz val="11"/>
      <color theme="1"/>
      <name val="Aptos Narrow"/>
      <family val="2"/>
      <scheme val="minor"/>
    </font>
    <font>
      <b/>
      <sz val="11"/>
      <color theme="0"/>
      <name val="DM Sans"/>
    </font>
    <font>
      <sz val="11"/>
      <color theme="1"/>
      <name val="DM Sans"/>
    </font>
    <font>
      <b/>
      <sz val="10"/>
      <color theme="0"/>
      <name val="DM Sans"/>
    </font>
    <font>
      <sz val="10"/>
      <color theme="1"/>
      <name val="DM Sans"/>
    </font>
    <font>
      <b/>
      <sz val="10"/>
      <color theme="1"/>
      <name val="DM Sans"/>
    </font>
    <font>
      <i/>
      <sz val="10"/>
      <color theme="1"/>
      <name val="DM Sans"/>
    </font>
    <font>
      <sz val="9"/>
      <color theme="1"/>
      <name val="DM Sans"/>
    </font>
    <font>
      <b/>
      <sz val="9"/>
      <name val="DM Sans"/>
    </font>
    <font>
      <sz val="9"/>
      <name val="DM Sans"/>
    </font>
  </fonts>
  <fills count="4">
    <fill>
      <patternFill patternType="none"/>
    </fill>
    <fill>
      <patternFill patternType="gray125"/>
    </fill>
    <fill>
      <patternFill patternType="solid">
        <fgColor rgb="FF1D1765"/>
        <bgColor indexed="64"/>
      </patternFill>
    </fill>
    <fill>
      <patternFill patternType="solid">
        <fgColor theme="1"/>
        <bgColor indexed="64"/>
      </patternFill>
    </fill>
  </fills>
  <borders count="5">
    <border>
      <left/>
      <right/>
      <top/>
      <bottom/>
      <diagonal/>
    </border>
    <border>
      <left/>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9">
    <xf numFmtId="0" fontId="0" fillId="0" borderId="0" xfId="0"/>
    <xf numFmtId="0" fontId="2" fillId="2" borderId="0" xfId="0" applyFont="1" applyFill="1"/>
    <xf numFmtId="0" fontId="2" fillId="2" borderId="0" xfId="0" applyFont="1" applyFill="1" applyAlignment="1">
      <alignment wrapText="1"/>
    </xf>
    <xf numFmtId="0" fontId="3" fillId="2" borderId="0" xfId="0" applyFont="1" applyFill="1"/>
    <xf numFmtId="0" fontId="3" fillId="0" borderId="0" xfId="0" applyFont="1"/>
    <xf numFmtId="0" fontId="2" fillId="2" borderId="0" xfId="0" applyFont="1" applyFill="1" applyAlignment="1">
      <alignment horizontal="left" vertical="center" wrapText="1"/>
    </xf>
    <xf numFmtId="0" fontId="4" fillId="3" borderId="0" xfId="0" applyFont="1" applyFill="1"/>
    <xf numFmtId="0" fontId="4" fillId="3" borderId="0" xfId="0" applyFont="1" applyFill="1" applyAlignment="1">
      <alignment wrapText="1"/>
    </xf>
    <xf numFmtId="0" fontId="4" fillId="3" borderId="0" xfId="0" applyFont="1" applyFill="1" applyAlignment="1">
      <alignment horizontal="center"/>
    </xf>
    <xf numFmtId="0" fontId="5" fillId="0" borderId="0" xfId="0" applyFont="1"/>
    <xf numFmtId="0" fontId="5" fillId="0" borderId="0" xfId="0" applyFont="1" applyAlignment="1">
      <alignment wrapText="1"/>
    </xf>
    <xf numFmtId="0" fontId="5" fillId="0" borderId="0" xfId="0" applyFont="1" applyAlignment="1">
      <alignment horizontal="center"/>
    </xf>
    <xf numFmtId="44" fontId="5" fillId="0" borderId="0" xfId="2" applyFont="1"/>
    <xf numFmtId="44" fontId="5" fillId="0" borderId="0" xfId="2" applyFont="1" applyAlignment="1">
      <alignment horizontal="right"/>
    </xf>
    <xf numFmtId="164" fontId="5" fillId="0" borderId="0" xfId="1" applyNumberFormat="1" applyFont="1"/>
    <xf numFmtId="0" fontId="5" fillId="0" borderId="0" xfId="0" applyFont="1" applyAlignment="1">
      <alignment vertical="center" wrapText="1"/>
    </xf>
    <xf numFmtId="0" fontId="5" fillId="0" borderId="0" xfId="0" applyFont="1" applyAlignment="1">
      <alignment horizontal="center" vertical="center"/>
    </xf>
    <xf numFmtId="0" fontId="3" fillId="0" borderId="0" xfId="0" applyFont="1" applyAlignment="1">
      <alignment vertical="center"/>
    </xf>
    <xf numFmtId="164" fontId="5" fillId="0" borderId="0" xfId="1" applyNumberFormat="1" applyFont="1" applyAlignment="1">
      <alignment vertical="center"/>
    </xf>
    <xf numFmtId="0" fontId="6" fillId="0" borderId="1" xfId="0" applyFont="1" applyBorder="1"/>
    <xf numFmtId="0" fontId="5" fillId="0" borderId="1" xfId="0" applyFont="1" applyBorder="1" applyAlignment="1">
      <alignment wrapText="1"/>
    </xf>
    <xf numFmtId="0" fontId="5" fillId="0" borderId="1" xfId="0" applyFont="1" applyBorder="1" applyAlignment="1">
      <alignment horizontal="center"/>
    </xf>
    <xf numFmtId="44" fontId="6" fillId="0" borderId="1" xfId="0" applyNumberFormat="1" applyFont="1" applyBorder="1"/>
    <xf numFmtId="164" fontId="6" fillId="0" borderId="1" xfId="1" applyNumberFormat="1" applyFont="1" applyBorder="1"/>
    <xf numFmtId="0" fontId="6" fillId="0" borderId="0" xfId="0" applyFont="1"/>
    <xf numFmtId="44" fontId="6" fillId="0" borderId="0" xfId="0" applyNumberFormat="1" applyFont="1"/>
    <xf numFmtId="165" fontId="6" fillId="0" borderId="0" xfId="1" applyNumberFormat="1" applyFont="1"/>
    <xf numFmtId="165" fontId="5" fillId="0" borderId="0" xfId="1" applyNumberFormat="1" applyFont="1"/>
    <xf numFmtId="44" fontId="5" fillId="0" borderId="0" xfId="2" applyFont="1" applyFill="1" applyAlignment="1">
      <alignment horizontal="right"/>
    </xf>
    <xf numFmtId="166" fontId="5" fillId="0" borderId="0" xfId="1" applyNumberFormat="1" applyFont="1" applyFill="1"/>
    <xf numFmtId="166" fontId="5" fillId="0" borderId="0" xfId="1" applyNumberFormat="1" applyFont="1" applyAlignment="1">
      <alignment vertical="center"/>
    </xf>
    <xf numFmtId="165" fontId="5" fillId="0" borderId="0" xfId="1" applyNumberFormat="1" applyFont="1" applyFill="1" applyAlignment="1">
      <alignment horizontal="right"/>
    </xf>
    <xf numFmtId="164" fontId="5" fillId="0" borderId="0" xfId="1" applyNumberFormat="1" applyFont="1" applyFill="1"/>
    <xf numFmtId="166" fontId="5" fillId="0" borderId="0" xfId="1" applyNumberFormat="1" applyFont="1" applyFill="1" applyAlignment="1">
      <alignment vertical="center"/>
    </xf>
    <xf numFmtId="164" fontId="5" fillId="0" borderId="0" xfId="1" applyNumberFormat="1" applyFont="1" applyFill="1" applyAlignment="1">
      <alignment vertical="center"/>
    </xf>
    <xf numFmtId="0" fontId="6" fillId="0" borderId="1" xfId="0" applyFont="1" applyBorder="1" applyAlignment="1">
      <alignment horizontal="center"/>
    </xf>
    <xf numFmtId="166" fontId="6" fillId="0" borderId="1" xfId="1" applyNumberFormat="1" applyFont="1" applyBorder="1"/>
    <xf numFmtId="166" fontId="6" fillId="0" borderId="1" xfId="1" applyNumberFormat="1" applyFont="1" applyFill="1" applyBorder="1"/>
    <xf numFmtId="164" fontId="6" fillId="0" borderId="1" xfId="1" applyNumberFormat="1" applyFont="1" applyFill="1" applyBorder="1"/>
    <xf numFmtId="166" fontId="7" fillId="0" borderId="0" xfId="1" applyNumberFormat="1" applyFont="1" applyFill="1" applyAlignment="1">
      <alignment vertical="center"/>
    </xf>
    <xf numFmtId="165" fontId="5" fillId="0" borderId="0" xfId="1" applyNumberFormat="1" applyFont="1" applyFill="1" applyAlignment="1">
      <alignment vertical="center"/>
    </xf>
    <xf numFmtId="44" fontId="5" fillId="0" borderId="0" xfId="2" applyFont="1" applyFill="1" applyAlignment="1">
      <alignment vertical="center"/>
    </xf>
    <xf numFmtId="44" fontId="6" fillId="0" borderId="1" xfId="2" applyFont="1" applyFill="1" applyBorder="1"/>
    <xf numFmtId="0" fontId="6" fillId="0" borderId="0" xfId="0" applyFont="1" applyAlignment="1">
      <alignment horizontal="center"/>
    </xf>
    <xf numFmtId="44" fontId="6" fillId="0" borderId="0" xfId="2" applyFont="1" applyFill="1" applyBorder="1"/>
    <xf numFmtId="165" fontId="6" fillId="0" borderId="0" xfId="1" applyNumberFormat="1" applyFont="1" applyFill="1" applyBorder="1"/>
    <xf numFmtId="167" fontId="5" fillId="0" borderId="0" xfId="2" applyNumberFormat="1" applyFont="1" applyFill="1"/>
    <xf numFmtId="2" fontId="0" fillId="0" borderId="0" xfId="0" applyNumberFormat="1"/>
    <xf numFmtId="168" fontId="6" fillId="0" borderId="1" xfId="2" applyNumberFormat="1" applyFont="1" applyFill="1" applyBorder="1"/>
    <xf numFmtId="169" fontId="5" fillId="0" borderId="0" xfId="2" applyNumberFormat="1" applyFont="1" applyFill="1"/>
    <xf numFmtId="170" fontId="5" fillId="0" borderId="0" xfId="2" applyNumberFormat="1" applyFont="1" applyFill="1" applyAlignment="1">
      <alignment vertical="center"/>
    </xf>
    <xf numFmtId="170" fontId="6" fillId="0" borderId="1" xfId="2" applyNumberFormat="1" applyFont="1" applyFill="1" applyBorder="1"/>
    <xf numFmtId="165" fontId="5" fillId="0" borderId="0" xfId="1" applyNumberFormat="1" applyFont="1" applyFill="1"/>
    <xf numFmtId="170" fontId="6" fillId="0" borderId="0" xfId="2" applyNumberFormat="1" applyFont="1" applyFill="1" applyBorder="1"/>
    <xf numFmtId="164" fontId="6" fillId="0" borderId="0" xfId="1" applyNumberFormat="1" applyFont="1" applyFill="1" applyBorder="1"/>
    <xf numFmtId="171" fontId="6" fillId="0" borderId="1" xfId="2" applyNumberFormat="1" applyFont="1" applyFill="1" applyBorder="1"/>
    <xf numFmtId="165" fontId="6" fillId="0" borderId="0" xfId="1" applyNumberFormat="1" applyFont="1" applyFill="1"/>
    <xf numFmtId="172" fontId="5" fillId="0" borderId="0" xfId="0" applyNumberFormat="1" applyFont="1"/>
    <xf numFmtId="0" fontId="7" fillId="0" borderId="0" xfId="0" applyFont="1"/>
    <xf numFmtId="0" fontId="8" fillId="0" borderId="0" xfId="0" applyFont="1" applyAlignment="1">
      <alignment horizontal="left" wrapText="1"/>
    </xf>
    <xf numFmtId="0" fontId="9" fillId="0" borderId="2" xfId="0" applyFont="1" applyBorder="1" applyAlignment="1">
      <alignment horizontal="left"/>
    </xf>
    <xf numFmtId="0" fontId="9" fillId="0" borderId="3" xfId="0" applyFont="1" applyBorder="1" applyAlignment="1">
      <alignment horizontal="left"/>
    </xf>
    <xf numFmtId="0" fontId="9" fillId="0" borderId="4" xfId="0" applyFont="1" applyBorder="1" applyAlignment="1">
      <alignment horizontal="left"/>
    </xf>
    <xf numFmtId="0" fontId="10" fillId="0" borderId="2" xfId="0" quotePrefix="1" applyFont="1" applyBorder="1" applyAlignment="1">
      <alignment horizontal="left" vertical="top" wrapText="1"/>
    </xf>
    <xf numFmtId="0" fontId="10" fillId="0" borderId="3" xfId="0" quotePrefix="1" applyFont="1" applyBorder="1" applyAlignment="1">
      <alignment horizontal="left" vertical="top" wrapText="1"/>
    </xf>
    <xf numFmtId="0" fontId="10" fillId="0" borderId="4" xfId="0" quotePrefix="1" applyFont="1" applyBorder="1" applyAlignment="1">
      <alignment horizontal="left" vertical="top" wrapText="1"/>
    </xf>
    <xf numFmtId="0" fontId="3" fillId="0" borderId="0" xfId="0" applyFont="1" applyAlignment="1">
      <alignment wrapText="1"/>
    </xf>
    <xf numFmtId="171" fontId="5" fillId="0" borderId="0" xfId="2" applyNumberFormat="1" applyFont="1" applyFill="1" applyAlignment="1">
      <alignment vertical="center"/>
    </xf>
    <xf numFmtId="165" fontId="5" fillId="0" borderId="0" xfId="1" applyNumberFormat="1" applyFont="1" applyFill="1" applyAlignment="1">
      <alignment horizontal="right" vertical="center"/>
    </xf>
  </cellXfs>
  <cellStyles count="3">
    <cellStyle name="Comma" xfId="1" builtinId="3"/>
    <cellStyle name="Currency" xfId="2" builtinId="4"/>
    <cellStyle name="Normal" xfId="0" builtinId="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wisetechglobal.sharepoint.com/Finance/Finance%20Team%20Workspace/Shared%20Documents/1.%20Corporate%20Finance/General/FP&amp;A/Pricelists/1.%20STL%20CW1/STL%20Pricelist%20V25.04_DRAFT.xlsx" TargetMode="External"/><Relationship Id="rId1" Type="http://schemas.openxmlformats.org/officeDocument/2006/relationships/externalLinkPath" Target="https://wisetechglobal.sharepoint.com/Finance/Finance%20Team%20Workspace/Shared%20Documents/1.%20Corporate%20Finance/General/FP&amp;A/Pricelists/1.%20STL%20CW1/STL%20Pricelist%20V25.04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FT) Step1_Enter_Data"/>
      <sheetName val="Proforma Invoice Worksheet"/>
      <sheetName val="(PFT)Step2_UpdateInvoiceBody&amp;LH"/>
      <sheetName val="WTG Invoicing Branch Details"/>
      <sheetName val="WTG Bank Details"/>
      <sheetName val="ToDo"/>
      <sheetName val="LDaaS Purchase Order Form"/>
      <sheetName val="CustomerQuoteSettings"/>
      <sheetName val="STL_Pricelist"/>
      <sheetName val="CustomerPresentation"/>
      <sheetName val="CustomerPresentation (CHS)"/>
      <sheetName val="LDaaS Spares"/>
      <sheetName val="CustomerPresentation (CHT)"/>
      <sheetName val="LDaaS Pricelist"/>
      <sheetName val="e-Services"/>
      <sheetName val="BorderWise"/>
      <sheetName val="Accounting &amp; 3rd Party"/>
      <sheetName val="ABM Customs"/>
      <sheetName val="Blume"/>
      <sheetName val="STL Discount"/>
      <sheetName val="Global Discount"/>
      <sheetName val="Payment Terms"/>
      <sheetName val="Country Tiers"/>
      <sheetName val="Assumptions"/>
      <sheetName val="Addl. pricelist code mapp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8">
          <cell r="M8" t="str">
            <v>Currency</v>
          </cell>
          <cell r="N8" t="str">
            <v>6pd USD Based
Rate*</v>
          </cell>
          <cell r="O8" t="str">
            <v>USD Based
Rate*</v>
          </cell>
          <cell r="P8" t="str">
            <v>Cross Currency
Uplift (%)</v>
          </cell>
          <cell r="Q8" t="str">
            <v>Rounding (dp)</v>
          </cell>
        </row>
        <row r="9">
          <cell r="A9" t="str">
            <v>AUD</v>
          </cell>
          <cell r="B9">
            <v>1.6048</v>
          </cell>
          <cell r="C9">
            <v>1.6048</v>
          </cell>
          <cell r="D9">
            <v>0</v>
          </cell>
          <cell r="E9">
            <v>2</v>
          </cell>
          <cell r="M9" t="str">
            <v>AUD</v>
          </cell>
          <cell r="N9">
            <v>1.6048</v>
          </cell>
          <cell r="O9">
            <v>1.6048</v>
          </cell>
          <cell r="P9">
            <v>0</v>
          </cell>
          <cell r="Q9">
            <v>2</v>
          </cell>
        </row>
        <row r="10">
          <cell r="A10" t="str">
            <v>USD</v>
          </cell>
          <cell r="B10">
            <v>1</v>
          </cell>
          <cell r="C10">
            <v>1</v>
          </cell>
          <cell r="D10">
            <v>0</v>
          </cell>
          <cell r="E10">
            <v>2</v>
          </cell>
          <cell r="M10" t="str">
            <v>USD</v>
          </cell>
          <cell r="N10">
            <v>1</v>
          </cell>
          <cell r="O10">
            <v>1</v>
          </cell>
          <cell r="P10">
            <v>0</v>
          </cell>
          <cell r="Q10">
            <v>2</v>
          </cell>
        </row>
        <row r="11">
          <cell r="A11" t="str">
            <v>EUR</v>
          </cell>
          <cell r="B11">
            <v>0.96587000000000001</v>
          </cell>
          <cell r="C11">
            <v>0.96587000000000001</v>
          </cell>
          <cell r="D11">
            <v>0</v>
          </cell>
          <cell r="E11">
            <v>2</v>
          </cell>
          <cell r="M11" t="str">
            <v>EUR</v>
          </cell>
          <cell r="N11">
            <v>0.96587000000000001</v>
          </cell>
          <cell r="O11">
            <v>0.96587000000000001</v>
          </cell>
          <cell r="P11">
            <v>0</v>
          </cell>
          <cell r="Q11">
            <v>2</v>
          </cell>
        </row>
        <row r="12">
          <cell r="A12" t="str">
            <v>GBP</v>
          </cell>
          <cell r="B12">
            <v>0.81033999999999995</v>
          </cell>
          <cell r="C12">
            <v>0.81033999999999995</v>
          </cell>
          <cell r="D12">
            <v>0</v>
          </cell>
          <cell r="E12">
            <v>2</v>
          </cell>
          <cell r="M12" t="str">
            <v>GBP</v>
          </cell>
          <cell r="N12">
            <v>0.81033999999999995</v>
          </cell>
          <cell r="O12">
            <v>0.81033999999999995</v>
          </cell>
          <cell r="P12">
            <v>0</v>
          </cell>
          <cell r="Q12">
            <v>2</v>
          </cell>
        </row>
        <row r="13">
          <cell r="A13" t="str">
            <v>SGD</v>
          </cell>
          <cell r="B13">
            <v>1.3613</v>
          </cell>
          <cell r="C13">
            <v>1.3613</v>
          </cell>
          <cell r="D13">
            <v>0</v>
          </cell>
          <cell r="E13">
            <v>2</v>
          </cell>
          <cell r="M13" t="str">
            <v>SGD</v>
          </cell>
          <cell r="N13">
            <v>1.3613</v>
          </cell>
          <cell r="O13">
            <v>1.3613</v>
          </cell>
          <cell r="P13">
            <v>0</v>
          </cell>
          <cell r="Q13">
            <v>2</v>
          </cell>
        </row>
        <row r="14">
          <cell r="A14" t="str">
            <v>ZAR</v>
          </cell>
          <cell r="B14">
            <v>18.695</v>
          </cell>
          <cell r="C14">
            <v>18.695</v>
          </cell>
          <cell r="D14">
            <v>0</v>
          </cell>
          <cell r="E14">
            <v>2</v>
          </cell>
          <cell r="M14" t="str">
            <v>ZAR</v>
          </cell>
          <cell r="N14">
            <v>18.695</v>
          </cell>
          <cell r="O14">
            <v>18.695</v>
          </cell>
          <cell r="P14">
            <v>0</v>
          </cell>
          <cell r="Q14">
            <v>2</v>
          </cell>
        </row>
        <row r="15">
          <cell r="A15" t="str">
            <v>NZD</v>
          </cell>
          <cell r="B15">
            <v>1.7755000000000001</v>
          </cell>
          <cell r="C15">
            <v>1.7755000000000001</v>
          </cell>
          <cell r="D15">
            <v>0</v>
          </cell>
          <cell r="E15">
            <v>2</v>
          </cell>
          <cell r="M15" t="str">
            <v>NZD</v>
          </cell>
          <cell r="N15">
            <v>1.7755000000000001</v>
          </cell>
          <cell r="O15">
            <v>1.7755000000000001</v>
          </cell>
          <cell r="P15">
            <v>0</v>
          </cell>
          <cell r="Q15">
            <v>2</v>
          </cell>
        </row>
        <row r="16">
          <cell r="A16" t="str">
            <v>CAD</v>
          </cell>
          <cell r="B16">
            <v>1.4404999999999999</v>
          </cell>
          <cell r="C16">
            <v>1.4404999999999999</v>
          </cell>
          <cell r="D16">
            <v>0</v>
          </cell>
          <cell r="E16">
            <v>2</v>
          </cell>
          <cell r="M16" t="str">
            <v>CAD</v>
          </cell>
          <cell r="N16">
            <v>1.4404999999999999</v>
          </cell>
          <cell r="O16">
            <v>1.4404999999999999</v>
          </cell>
          <cell r="P16">
            <v>0</v>
          </cell>
          <cell r="Q16">
            <v>2</v>
          </cell>
        </row>
        <row r="17">
          <cell r="A17" t="str">
            <v>CNY</v>
          </cell>
          <cell r="B17">
            <v>7.2866999999999997</v>
          </cell>
          <cell r="C17">
            <v>7.2866999999999997</v>
          </cell>
          <cell r="D17">
            <v>0</v>
          </cell>
          <cell r="E17">
            <v>2</v>
          </cell>
          <cell r="M17" t="str">
            <v>CNY</v>
          </cell>
          <cell r="N17">
            <v>7.2866999999999997</v>
          </cell>
          <cell r="O17">
            <v>7.2866999999999997</v>
          </cell>
          <cell r="P17">
            <v>0</v>
          </cell>
          <cell r="Q17">
            <v>2</v>
          </cell>
        </row>
        <row r="18">
          <cell r="A18" t="str">
            <v>TWD</v>
          </cell>
          <cell r="B18">
            <v>32.887999999999998</v>
          </cell>
          <cell r="C18">
            <v>32.887999999999998</v>
          </cell>
          <cell r="D18">
            <v>0</v>
          </cell>
          <cell r="E18">
            <v>0</v>
          </cell>
          <cell r="M18" t="str">
            <v>TWD</v>
          </cell>
          <cell r="N18">
            <v>32.887999999999998</v>
          </cell>
          <cell r="O18">
            <v>32.887999999999998</v>
          </cell>
          <cell r="P18">
            <v>0</v>
          </cell>
          <cell r="Q18">
            <v>0</v>
          </cell>
        </row>
        <row r="19">
          <cell r="A19" t="str">
            <v>BRL</v>
          </cell>
          <cell r="B19">
            <v>5.9428999999999998</v>
          </cell>
          <cell r="C19">
            <v>5.9428999999999998</v>
          </cell>
          <cell r="D19">
            <v>0</v>
          </cell>
          <cell r="E19">
            <v>2</v>
          </cell>
          <cell r="M19" t="str">
            <v>BRL</v>
          </cell>
          <cell r="N19">
            <v>5.9428999999999998</v>
          </cell>
          <cell r="O19">
            <v>5.9428999999999998</v>
          </cell>
          <cell r="P19">
            <v>0</v>
          </cell>
          <cell r="Q19">
            <v>2</v>
          </cell>
        </row>
        <row r="20">
          <cell r="A20" t="str">
            <v>HKD</v>
          </cell>
          <cell r="B20">
            <v>7.8482000000000003</v>
          </cell>
          <cell r="C20">
            <v>7.8482000000000003</v>
          </cell>
          <cell r="D20">
            <v>0</v>
          </cell>
          <cell r="E20">
            <v>2</v>
          </cell>
          <cell r="M20" t="str">
            <v>HKD</v>
          </cell>
          <cell r="N20">
            <v>7.8482000000000003</v>
          </cell>
          <cell r="O20">
            <v>7.8482000000000003</v>
          </cell>
          <cell r="P20">
            <v>0</v>
          </cell>
          <cell r="Q20">
            <v>2</v>
          </cell>
        </row>
        <row r="21">
          <cell r="A21" t="str">
            <v>INR</v>
          </cell>
          <cell r="B21">
            <v>86.619</v>
          </cell>
          <cell r="C21">
            <v>86.619</v>
          </cell>
          <cell r="D21">
            <v>0</v>
          </cell>
          <cell r="E21">
            <v>2</v>
          </cell>
          <cell r="M21" t="str">
            <v>INR</v>
          </cell>
          <cell r="N21">
            <v>86.619</v>
          </cell>
          <cell r="O21">
            <v>86.619</v>
          </cell>
          <cell r="P21">
            <v>0</v>
          </cell>
          <cell r="Q21">
            <v>2</v>
          </cell>
        </row>
        <row r="71">
          <cell r="A71" t="str">
            <v>STL Standard</v>
          </cell>
          <cell r="B71" t="str">
            <v>All standard discount quoted applicable</v>
          </cell>
          <cell r="C71" t="str">
            <v>Y</v>
          </cell>
          <cell r="D71">
            <v>0</v>
          </cell>
          <cell r="E71">
            <v>0</v>
          </cell>
          <cell r="G71">
            <v>0</v>
          </cell>
          <cell r="H71">
            <v>0</v>
          </cell>
          <cell r="I71">
            <v>0</v>
          </cell>
          <cell r="J71">
            <v>0</v>
          </cell>
          <cell r="K71">
            <v>0</v>
          </cell>
          <cell r="L71">
            <v>0</v>
          </cell>
          <cell r="M71">
            <v>0</v>
          </cell>
          <cell r="N71">
            <v>0</v>
          </cell>
        </row>
        <row r="72">
          <cell r="A72" t="str">
            <v>Core Standard</v>
          </cell>
          <cell r="B72" t="str">
            <v>Domestic + Developing + All standard discount quoted applicable</v>
          </cell>
          <cell r="C72" t="str">
            <v>Y</v>
          </cell>
          <cell r="D72">
            <v>0</v>
          </cell>
          <cell r="E72">
            <v>0</v>
          </cell>
          <cell r="G72">
            <v>0</v>
          </cell>
          <cell r="H72">
            <v>0</v>
          </cell>
          <cell r="I72">
            <v>0</v>
          </cell>
          <cell r="J72">
            <v>0</v>
          </cell>
          <cell r="K72">
            <v>0</v>
          </cell>
          <cell r="L72">
            <v>0</v>
          </cell>
          <cell r="M72">
            <v>0</v>
          </cell>
          <cell r="N72">
            <v>0</v>
          </cell>
        </row>
        <row r="73">
          <cell r="A73" t="str">
            <v>Core Non-Volume</v>
          </cell>
          <cell r="B73" t="str">
            <v>Sames as Core Standard, but Core not in Standard Volume Discount</v>
          </cell>
          <cell r="C73" t="str">
            <v>N</v>
          </cell>
          <cell r="D73">
            <v>0</v>
          </cell>
          <cell r="E73">
            <v>0</v>
          </cell>
          <cell r="G73">
            <v>0</v>
          </cell>
          <cell r="H73">
            <v>0</v>
          </cell>
          <cell r="I73">
            <v>0</v>
          </cell>
          <cell r="J73">
            <v>0</v>
          </cell>
          <cell r="K73">
            <v>0</v>
          </cell>
          <cell r="L73">
            <v>0</v>
          </cell>
          <cell r="M73">
            <v>0</v>
          </cell>
          <cell r="N73">
            <v>0</v>
          </cell>
        </row>
        <row r="74">
          <cell r="A74" t="str">
            <v>Prepayment Only</v>
          </cell>
          <cell r="B74" t="str">
            <v>No discount, only prepayment applies</v>
          </cell>
          <cell r="C74" t="str">
            <v>N</v>
          </cell>
          <cell r="D74">
            <v>0</v>
          </cell>
          <cell r="E74">
            <v>0</v>
          </cell>
          <cell r="G74">
            <v>0</v>
          </cell>
          <cell r="H74">
            <v>0</v>
          </cell>
          <cell r="I74">
            <v>0</v>
          </cell>
          <cell r="J74">
            <v>0</v>
          </cell>
          <cell r="K74">
            <v>0</v>
          </cell>
          <cell r="L74">
            <v>0</v>
          </cell>
          <cell r="M74">
            <v>0</v>
          </cell>
          <cell r="N74">
            <v>0</v>
          </cell>
        </row>
        <row r="75">
          <cell r="A75" t="str">
            <v>0 Discount</v>
          </cell>
          <cell r="B75" t="str">
            <v>No discount at all</v>
          </cell>
          <cell r="C75" t="str">
            <v>N</v>
          </cell>
          <cell r="D75">
            <v>0</v>
          </cell>
          <cell r="E75">
            <v>0</v>
          </cell>
          <cell r="G75">
            <v>0</v>
          </cell>
          <cell r="H75">
            <v>0</v>
          </cell>
          <cell r="I75">
            <v>0</v>
          </cell>
          <cell r="J75">
            <v>0</v>
          </cell>
          <cell r="K75">
            <v>0</v>
          </cell>
          <cell r="L75">
            <v>0</v>
          </cell>
          <cell r="M75">
            <v>0</v>
          </cell>
          <cell r="N75">
            <v>0</v>
          </cell>
        </row>
        <row r="76">
          <cell r="A76" t="str">
            <v>STL Standard ex Volume</v>
          </cell>
          <cell r="B76" t="str">
            <v>All standard discount quoted applicable excluding volume discount</v>
          </cell>
          <cell r="C76" t="str">
            <v>Y</v>
          </cell>
          <cell r="D76">
            <v>0</v>
          </cell>
          <cell r="E76">
            <v>0</v>
          </cell>
          <cell r="G76">
            <v>0</v>
          </cell>
          <cell r="H76">
            <v>0</v>
          </cell>
          <cell r="I76">
            <v>0</v>
          </cell>
          <cell r="J76">
            <v>0</v>
          </cell>
          <cell r="K76">
            <v>0</v>
          </cell>
          <cell r="L76">
            <v>0</v>
          </cell>
          <cell r="M76">
            <v>0</v>
          </cell>
          <cell r="N76">
            <v>0</v>
          </cell>
        </row>
        <row r="77">
          <cell r="A77" t="str">
            <v>Special</v>
          </cell>
          <cell r="B77" t="str">
            <v>Refer to 'Non-Standard' Tab</v>
          </cell>
          <cell r="C77" t="str">
            <v>Please refer to "Non-Standard" Tab</v>
          </cell>
        </row>
      </sheetData>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54FBD-CFC5-4B43-BAD4-E0FE41D9D9C1}">
  <sheetPr>
    <tabColor rgb="FF92D050"/>
    <pageSetUpPr fitToPage="1"/>
  </sheetPr>
  <dimension ref="C2:S69"/>
  <sheetViews>
    <sheetView showGridLines="0" tabSelected="1" view="pageBreakPreview" zoomScale="85" zoomScaleNormal="100" zoomScaleSheetLayoutView="85" workbookViewId="0">
      <selection activeCell="Q3" sqref="Q3"/>
    </sheetView>
  </sheetViews>
  <sheetFormatPr defaultColWidth="8.5546875" defaultRowHeight="15" x14ac:dyDescent="0.35"/>
  <cols>
    <col min="1" max="2" width="1" style="4" customWidth="1"/>
    <col min="3" max="3" width="36.5546875" style="4" customWidth="1"/>
    <col min="4" max="4" width="32" style="66" customWidth="1"/>
    <col min="5" max="5" width="8.5546875" style="4" bestFit="1" customWidth="1"/>
    <col min="6" max="9" width="15" style="4" customWidth="1"/>
    <col min="10" max="10" width="2.5546875" style="4" customWidth="1"/>
    <col min="11" max="11" width="10" style="4" customWidth="1"/>
    <col min="12" max="12" width="11.21875" style="4" customWidth="1"/>
    <col min="13" max="13" width="13" style="4" customWidth="1"/>
    <col min="14" max="14" width="11" style="4" customWidth="1"/>
    <col min="15" max="18" width="8.5546875" style="4"/>
    <col min="19" max="19" width="9.109375" style="4" bestFit="1" customWidth="1"/>
    <col min="20" max="16384" width="8.5546875" style="4"/>
  </cols>
  <sheetData>
    <row r="2" spans="3:14" x14ac:dyDescent="0.35">
      <c r="C2" s="1" t="s">
        <v>0</v>
      </c>
      <c r="D2" s="2"/>
      <c r="E2" s="1"/>
      <c r="F2" s="1"/>
      <c r="G2" s="3"/>
      <c r="H2" s="3"/>
      <c r="I2" s="3"/>
    </row>
    <row r="5" spans="3:14" x14ac:dyDescent="0.35">
      <c r="C5" s="5" t="s">
        <v>1</v>
      </c>
      <c r="D5" s="5"/>
      <c r="E5" s="5"/>
      <c r="F5" s="1" t="s">
        <v>2</v>
      </c>
      <c r="G5" s="3"/>
      <c r="H5" s="3"/>
      <c r="I5" s="3"/>
      <c r="K5" s="1" t="s">
        <v>3</v>
      </c>
      <c r="L5" s="3"/>
      <c r="M5" s="3"/>
      <c r="N5" s="3"/>
    </row>
    <row r="6" spans="3:14" s="9" customFormat="1" x14ac:dyDescent="0.35">
      <c r="C6" s="6" t="s">
        <v>4</v>
      </c>
      <c r="D6" s="7" t="s">
        <v>5</v>
      </c>
      <c r="E6" s="8" t="s">
        <v>6</v>
      </c>
      <c r="F6" s="8" t="s">
        <v>7</v>
      </c>
      <c r="G6" s="8" t="s">
        <v>8</v>
      </c>
      <c r="H6" s="8" t="s">
        <v>9</v>
      </c>
      <c r="I6" s="8" t="s">
        <v>10</v>
      </c>
      <c r="J6" s="4"/>
      <c r="K6" s="8" t="s">
        <v>7</v>
      </c>
      <c r="L6" s="8" t="s">
        <v>8</v>
      </c>
      <c r="M6" s="8" t="s">
        <v>9</v>
      </c>
      <c r="N6" s="8" t="s">
        <v>10</v>
      </c>
    </row>
    <row r="7" spans="3:14" s="9" customFormat="1" x14ac:dyDescent="0.35">
      <c r="C7" s="9" t="s">
        <v>11</v>
      </c>
      <c r="D7" s="10" t="s">
        <v>12</v>
      </c>
      <c r="E7" s="11" t="s">
        <v>13</v>
      </c>
      <c r="F7" s="12">
        <v>26.736546000000001</v>
      </c>
      <c r="G7" s="12">
        <v>40.104818000000002</v>
      </c>
      <c r="H7" s="13" t="s">
        <v>14</v>
      </c>
      <c r="I7" s="12">
        <v>93.577910000000003</v>
      </c>
      <c r="J7" s="4"/>
      <c r="K7" s="14">
        <v>267.39999999999998</v>
      </c>
      <c r="L7" s="14">
        <v>401</v>
      </c>
      <c r="M7" s="14">
        <v>0</v>
      </c>
      <c r="N7" s="14">
        <v>935.8</v>
      </c>
    </row>
    <row r="8" spans="3:14" s="9" customFormat="1" ht="27.6" x14ac:dyDescent="0.3">
      <c r="C8" s="15" t="s">
        <v>15</v>
      </c>
      <c r="D8" s="15" t="s">
        <v>16</v>
      </c>
      <c r="E8" s="16" t="s">
        <v>13</v>
      </c>
      <c r="F8" s="12">
        <v>40.104818000000002</v>
      </c>
      <c r="G8" s="12">
        <v>40.104818000000002</v>
      </c>
      <c r="H8" s="12">
        <v>40.104818000000002</v>
      </c>
      <c r="I8" s="12">
        <v>40.104818000000002</v>
      </c>
      <c r="J8" s="17"/>
      <c r="K8" s="18">
        <v>401</v>
      </c>
      <c r="L8" s="18">
        <v>401</v>
      </c>
      <c r="M8" s="18">
        <v>401</v>
      </c>
      <c r="N8" s="18">
        <v>401</v>
      </c>
    </row>
    <row r="9" spans="3:14" s="9" customFormat="1" x14ac:dyDescent="0.35">
      <c r="C9" s="19" t="s">
        <v>17</v>
      </c>
      <c r="D9" s="20"/>
      <c r="E9" s="21" t="s">
        <v>13</v>
      </c>
      <c r="F9" s="22">
        <v>66.84</v>
      </c>
      <c r="G9" s="22">
        <v>80.2</v>
      </c>
      <c r="H9" s="22">
        <v>40.1</v>
      </c>
      <c r="I9" s="22">
        <v>133.68</v>
      </c>
      <c r="J9" s="4"/>
      <c r="K9" s="23">
        <v>668.4</v>
      </c>
      <c r="L9" s="23">
        <v>802</v>
      </c>
      <c r="M9" s="23">
        <v>401</v>
      </c>
      <c r="N9" s="23">
        <v>1336.8</v>
      </c>
    </row>
    <row r="10" spans="3:14" s="9" customFormat="1" x14ac:dyDescent="0.35">
      <c r="C10" s="24"/>
      <c r="D10" s="10"/>
      <c r="E10" s="11"/>
      <c r="F10" s="25"/>
      <c r="G10" s="25"/>
      <c r="H10" s="25"/>
      <c r="I10" s="25"/>
      <c r="J10" s="4"/>
      <c r="K10" s="26"/>
      <c r="L10" s="26"/>
      <c r="M10" s="26"/>
      <c r="N10" s="26"/>
    </row>
    <row r="11" spans="3:14" s="9" customFormat="1" x14ac:dyDescent="0.35">
      <c r="D11" s="10"/>
      <c r="J11" s="4"/>
      <c r="K11" s="27"/>
      <c r="L11" s="27"/>
      <c r="M11" s="27"/>
      <c r="N11" s="27"/>
    </row>
    <row r="12" spans="3:14" s="9" customFormat="1" x14ac:dyDescent="0.35">
      <c r="C12" s="9" t="s">
        <v>18</v>
      </c>
      <c r="D12" s="10" t="s">
        <v>12</v>
      </c>
      <c r="E12" s="11" t="s">
        <v>19</v>
      </c>
      <c r="F12" s="12">
        <v>26.736546000000001</v>
      </c>
      <c r="G12" s="12">
        <v>40.104818000000002</v>
      </c>
      <c r="H12" s="28" t="s">
        <v>14</v>
      </c>
      <c r="I12" s="12">
        <v>93.577910000000003</v>
      </c>
      <c r="J12" s="4"/>
      <c r="K12" s="14">
        <v>267.39999999999998</v>
      </c>
      <c r="L12" s="14">
        <v>401</v>
      </c>
      <c r="M12" s="14">
        <v>0</v>
      </c>
      <c r="N12" s="14">
        <v>935.8</v>
      </c>
    </row>
    <row r="13" spans="3:14" s="9" customFormat="1" ht="27.6" x14ac:dyDescent="0.3">
      <c r="C13" s="15" t="s">
        <v>15</v>
      </c>
      <c r="D13" s="15" t="s">
        <v>20</v>
      </c>
      <c r="E13" s="16" t="s">
        <v>19</v>
      </c>
      <c r="F13" s="12">
        <v>40.104818000000002</v>
      </c>
      <c r="G13" s="12">
        <v>40.104818000000002</v>
      </c>
      <c r="H13" s="12">
        <v>40.104818000000002</v>
      </c>
      <c r="I13" s="12">
        <v>40.104818000000002</v>
      </c>
      <c r="J13" s="17"/>
      <c r="K13" s="18">
        <v>401</v>
      </c>
      <c r="L13" s="18">
        <v>401</v>
      </c>
      <c r="M13" s="18">
        <v>401</v>
      </c>
      <c r="N13" s="18">
        <v>401</v>
      </c>
    </row>
    <row r="14" spans="3:14" s="9" customFormat="1" x14ac:dyDescent="0.35">
      <c r="C14" s="19" t="s">
        <v>21</v>
      </c>
      <c r="D14" s="20"/>
      <c r="E14" s="21" t="s">
        <v>19</v>
      </c>
      <c r="F14" s="22">
        <v>66.84</v>
      </c>
      <c r="G14" s="22">
        <v>80.2</v>
      </c>
      <c r="H14" s="22">
        <v>40.1</v>
      </c>
      <c r="I14" s="22">
        <v>133.68</v>
      </c>
      <c r="J14" s="4"/>
      <c r="K14" s="23">
        <v>668.4</v>
      </c>
      <c r="L14" s="23">
        <v>802</v>
      </c>
      <c r="M14" s="23">
        <v>401</v>
      </c>
      <c r="N14" s="23">
        <v>1336.8</v>
      </c>
    </row>
    <row r="15" spans="3:14" s="9" customFormat="1" x14ac:dyDescent="0.35">
      <c r="D15" s="10"/>
      <c r="J15" s="4"/>
      <c r="K15" s="27"/>
      <c r="L15" s="27"/>
      <c r="M15" s="27"/>
      <c r="N15" s="27"/>
    </row>
    <row r="16" spans="3:14" s="9" customFormat="1" x14ac:dyDescent="0.35">
      <c r="D16" s="10"/>
      <c r="J16" s="4"/>
      <c r="K16" s="27"/>
      <c r="L16" s="27"/>
      <c r="M16" s="27"/>
      <c r="N16" s="27"/>
    </row>
    <row r="17" spans="3:14" s="9" customFormat="1" x14ac:dyDescent="0.35">
      <c r="C17" s="9" t="s">
        <v>22</v>
      </c>
      <c r="D17" s="10" t="s">
        <v>12</v>
      </c>
      <c r="E17" s="11" t="s">
        <v>23</v>
      </c>
      <c r="F17" s="12">
        <v>26.736546000000001</v>
      </c>
      <c r="G17" s="12">
        <v>40.104818000000002</v>
      </c>
      <c r="H17" s="28" t="s">
        <v>14</v>
      </c>
      <c r="I17" s="12">
        <v>93.577910000000003</v>
      </c>
      <c r="J17" s="4"/>
      <c r="K17" s="14">
        <v>267.39999999999998</v>
      </c>
      <c r="L17" s="14">
        <v>401</v>
      </c>
      <c r="M17" s="14">
        <v>0</v>
      </c>
      <c r="N17" s="14">
        <v>935.8</v>
      </c>
    </row>
    <row r="18" spans="3:14" s="9" customFormat="1" ht="27.6" x14ac:dyDescent="0.3">
      <c r="C18" s="15" t="s">
        <v>15</v>
      </c>
      <c r="D18" s="15" t="s">
        <v>24</v>
      </c>
      <c r="E18" s="16" t="s">
        <v>23</v>
      </c>
      <c r="F18" s="12">
        <v>40.104818000000002</v>
      </c>
      <c r="G18" s="12">
        <v>40.104818000000002</v>
      </c>
      <c r="H18" s="12">
        <v>40.104818000000002</v>
      </c>
      <c r="I18" s="12">
        <v>40.104818000000002</v>
      </c>
      <c r="J18" s="17"/>
      <c r="K18" s="18">
        <v>401</v>
      </c>
      <c r="L18" s="18">
        <v>401</v>
      </c>
      <c r="M18" s="18">
        <v>401</v>
      </c>
      <c r="N18" s="18">
        <v>401</v>
      </c>
    </row>
    <row r="19" spans="3:14" s="9" customFormat="1" x14ac:dyDescent="0.35">
      <c r="C19" s="19" t="s">
        <v>25</v>
      </c>
      <c r="D19" s="20"/>
      <c r="E19" s="21" t="s">
        <v>23</v>
      </c>
      <c r="F19" s="22">
        <v>66.84</v>
      </c>
      <c r="G19" s="22">
        <v>80.2</v>
      </c>
      <c r="H19" s="22">
        <v>40.1</v>
      </c>
      <c r="I19" s="22">
        <v>133.68</v>
      </c>
      <c r="J19" s="4"/>
      <c r="K19" s="23">
        <v>668.4</v>
      </c>
      <c r="L19" s="23">
        <v>802</v>
      </c>
      <c r="M19" s="23">
        <v>401</v>
      </c>
      <c r="N19" s="23">
        <v>1336.8</v>
      </c>
    </row>
    <row r="20" spans="3:14" s="9" customFormat="1" x14ac:dyDescent="0.35">
      <c r="C20" s="24"/>
      <c r="D20" s="10"/>
      <c r="E20" s="11"/>
      <c r="F20" s="25"/>
      <c r="G20" s="25"/>
      <c r="H20" s="25"/>
      <c r="I20" s="25"/>
      <c r="J20" s="4"/>
      <c r="K20" s="26"/>
      <c r="L20" s="26"/>
      <c r="M20" s="26"/>
      <c r="N20" s="26"/>
    </row>
    <row r="21" spans="3:14" s="9" customFormat="1" x14ac:dyDescent="0.35">
      <c r="C21" s="24"/>
      <c r="D21" s="10"/>
      <c r="E21" s="11"/>
      <c r="F21" s="25"/>
      <c r="G21" s="25"/>
      <c r="H21" s="25"/>
      <c r="I21" s="25"/>
      <c r="J21" s="4"/>
      <c r="K21" s="26"/>
      <c r="L21" s="26"/>
      <c r="M21" s="26"/>
      <c r="N21" s="26"/>
    </row>
    <row r="22" spans="3:14" s="9" customFormat="1" x14ac:dyDescent="0.35">
      <c r="C22" s="9" t="s">
        <v>26</v>
      </c>
      <c r="D22" s="10" t="s">
        <v>12</v>
      </c>
      <c r="E22" s="11" t="s">
        <v>27</v>
      </c>
      <c r="F22" s="29">
        <v>267.36545599999999</v>
      </c>
      <c r="G22" s="30">
        <v>401.04818399999999</v>
      </c>
      <c r="H22" s="31" t="s">
        <v>14</v>
      </c>
      <c r="I22" s="29">
        <v>935.77909499999998</v>
      </c>
      <c r="J22" s="4"/>
      <c r="K22" s="32">
        <v>267.39999999999998</v>
      </c>
      <c r="L22" s="32">
        <v>401</v>
      </c>
      <c r="M22" s="32">
        <v>0</v>
      </c>
      <c r="N22" s="32">
        <v>935.8</v>
      </c>
    </row>
    <row r="23" spans="3:14" s="9" customFormat="1" ht="27.6" x14ac:dyDescent="0.3">
      <c r="C23" s="15" t="s">
        <v>15</v>
      </c>
      <c r="D23" s="15" t="s">
        <v>28</v>
      </c>
      <c r="E23" s="16" t="s">
        <v>27</v>
      </c>
      <c r="F23" s="30">
        <v>401.04818399999999</v>
      </c>
      <c r="G23" s="30">
        <v>401.04818399999999</v>
      </c>
      <c r="H23" s="33">
        <v>401.04818399999999</v>
      </c>
      <c r="I23" s="30">
        <v>401.04818399999999</v>
      </c>
      <c r="J23" s="17"/>
      <c r="K23" s="34">
        <v>401</v>
      </c>
      <c r="L23" s="34">
        <v>401</v>
      </c>
      <c r="M23" s="34">
        <v>401</v>
      </c>
      <c r="N23" s="34">
        <v>401</v>
      </c>
    </row>
    <row r="24" spans="3:14" s="9" customFormat="1" x14ac:dyDescent="0.35">
      <c r="C24" s="19" t="s">
        <v>29</v>
      </c>
      <c r="D24" s="20"/>
      <c r="E24" s="35" t="s">
        <v>27</v>
      </c>
      <c r="F24" s="36">
        <v>668.42000000000007</v>
      </c>
      <c r="G24" s="37">
        <v>802.1</v>
      </c>
      <c r="H24" s="37">
        <v>401.05</v>
      </c>
      <c r="I24" s="37">
        <v>1336.83</v>
      </c>
      <c r="J24" s="4"/>
      <c r="K24" s="38">
        <v>668.4</v>
      </c>
      <c r="L24" s="38">
        <v>802.1</v>
      </c>
      <c r="M24" s="38">
        <v>401.1</v>
      </c>
      <c r="N24" s="38">
        <v>1336.8</v>
      </c>
    </row>
    <row r="25" spans="3:14" s="9" customFormat="1" x14ac:dyDescent="0.35">
      <c r="D25" s="10"/>
      <c r="J25" s="4"/>
      <c r="K25" s="27"/>
      <c r="L25" s="27"/>
      <c r="M25" s="27"/>
      <c r="N25" s="27"/>
    </row>
    <row r="26" spans="3:14" s="9" customFormat="1" x14ac:dyDescent="0.3">
      <c r="C26" s="15"/>
      <c r="D26" s="15"/>
      <c r="E26" s="16"/>
      <c r="F26" s="39"/>
      <c r="G26" s="33"/>
      <c r="H26" s="33"/>
      <c r="I26" s="33"/>
      <c r="J26" s="17"/>
      <c r="K26" s="40"/>
      <c r="L26" s="40"/>
      <c r="M26" s="40"/>
      <c r="N26" s="40"/>
    </row>
    <row r="27" spans="3:14" s="9" customFormat="1" x14ac:dyDescent="0.35">
      <c r="C27" s="9" t="s">
        <v>30</v>
      </c>
      <c r="D27" s="10" t="s">
        <v>12</v>
      </c>
      <c r="E27" s="11" t="s">
        <v>31</v>
      </c>
      <c r="F27" s="12">
        <v>26.736546000000001</v>
      </c>
      <c r="G27" s="12">
        <v>40.104818000000002</v>
      </c>
      <c r="H27" s="31" t="s">
        <v>14</v>
      </c>
      <c r="I27" s="12">
        <v>93.577910000000003</v>
      </c>
      <c r="J27" s="4"/>
      <c r="K27" s="14">
        <v>267.39999999999998</v>
      </c>
      <c r="L27" s="14">
        <v>401</v>
      </c>
      <c r="M27" s="14">
        <v>0</v>
      </c>
      <c r="N27" s="14">
        <v>935.8</v>
      </c>
    </row>
    <row r="28" spans="3:14" s="9" customFormat="1" ht="27.6" x14ac:dyDescent="0.3">
      <c r="C28" s="15" t="s">
        <v>15</v>
      </c>
      <c r="D28" s="15" t="s">
        <v>32</v>
      </c>
      <c r="E28" s="16" t="s">
        <v>31</v>
      </c>
      <c r="F28" s="41">
        <v>40.104818000000002</v>
      </c>
      <c r="G28" s="41">
        <v>40.104818000000002</v>
      </c>
      <c r="H28" s="41">
        <v>40.104818000000002</v>
      </c>
      <c r="I28" s="41">
        <v>40.104818000000002</v>
      </c>
      <c r="J28" s="17"/>
      <c r="K28" s="18">
        <v>401</v>
      </c>
      <c r="L28" s="18">
        <v>401</v>
      </c>
      <c r="M28" s="18">
        <v>401</v>
      </c>
      <c r="N28" s="18">
        <v>401</v>
      </c>
    </row>
    <row r="29" spans="3:14" s="9" customFormat="1" x14ac:dyDescent="0.35">
      <c r="C29" s="19" t="s">
        <v>33</v>
      </c>
      <c r="D29" s="20"/>
      <c r="E29" s="35" t="s">
        <v>31</v>
      </c>
      <c r="F29" s="42">
        <v>66.84</v>
      </c>
      <c r="G29" s="42">
        <v>80.2</v>
      </c>
      <c r="H29" s="42">
        <v>40.1</v>
      </c>
      <c r="I29" s="42">
        <v>133.68</v>
      </c>
      <c r="J29" s="4"/>
      <c r="K29" s="38">
        <v>668.4</v>
      </c>
      <c r="L29" s="38">
        <v>802</v>
      </c>
      <c r="M29" s="38">
        <v>401</v>
      </c>
      <c r="N29" s="38">
        <v>1336.8</v>
      </c>
    </row>
    <row r="30" spans="3:14" s="9" customFormat="1" x14ac:dyDescent="0.35">
      <c r="C30" s="24"/>
      <c r="D30" s="10"/>
      <c r="E30" s="43"/>
      <c r="F30" s="44"/>
      <c r="G30" s="44"/>
      <c r="H30" s="44"/>
      <c r="I30" s="44"/>
      <c r="J30" s="4"/>
      <c r="K30" s="45"/>
      <c r="L30" s="45"/>
      <c r="M30" s="45"/>
      <c r="N30" s="45"/>
    </row>
    <row r="31" spans="3:14" s="9" customFormat="1" x14ac:dyDescent="0.3">
      <c r="C31" s="15"/>
      <c r="D31" s="15"/>
      <c r="E31" s="16"/>
      <c r="F31" s="39"/>
      <c r="G31" s="33"/>
      <c r="H31" s="33"/>
      <c r="I31" s="33"/>
      <c r="J31" s="17"/>
      <c r="K31" s="40"/>
      <c r="L31" s="40"/>
      <c r="M31" s="40"/>
      <c r="N31" s="40"/>
    </row>
    <row r="32" spans="3:14" s="9" customFormat="1" x14ac:dyDescent="0.35">
      <c r="C32" s="9" t="s">
        <v>34</v>
      </c>
      <c r="D32" s="10" t="s">
        <v>12</v>
      </c>
      <c r="E32" s="11" t="s">
        <v>35</v>
      </c>
      <c r="F32" s="41">
        <v>26.738198000000001</v>
      </c>
      <c r="G32" s="41">
        <v>40.101599999999998</v>
      </c>
      <c r="H32" s="13" t="s">
        <v>14</v>
      </c>
      <c r="I32" s="41">
        <v>93.577995000000001</v>
      </c>
      <c r="J32" s="4"/>
      <c r="K32" s="14">
        <v>267.39999999999998</v>
      </c>
      <c r="L32" s="14">
        <v>401</v>
      </c>
      <c r="M32" s="14">
        <v>0</v>
      </c>
      <c r="N32" s="14">
        <v>935.8</v>
      </c>
    </row>
    <row r="33" spans="3:14" s="9" customFormat="1" ht="27.6" x14ac:dyDescent="0.3">
      <c r="C33" s="15" t="s">
        <v>15</v>
      </c>
      <c r="D33" s="15" t="s">
        <v>36</v>
      </c>
      <c r="E33" s="16" t="s">
        <v>35</v>
      </c>
      <c r="F33" s="41">
        <v>40.104818000000002</v>
      </c>
      <c r="G33" s="41">
        <v>40.104818000000002</v>
      </c>
      <c r="H33" s="41">
        <v>40.104818000000002</v>
      </c>
      <c r="I33" s="41">
        <v>40.104818000000002</v>
      </c>
      <c r="J33" s="17"/>
      <c r="K33" s="18">
        <v>401</v>
      </c>
      <c r="L33" s="18">
        <v>401</v>
      </c>
      <c r="M33" s="18">
        <v>401</v>
      </c>
      <c r="N33" s="18">
        <v>401</v>
      </c>
    </row>
    <row r="34" spans="3:14" s="9" customFormat="1" x14ac:dyDescent="0.35">
      <c r="C34" s="19" t="s">
        <v>37</v>
      </c>
      <c r="D34" s="20"/>
      <c r="E34" s="35" t="s">
        <v>35</v>
      </c>
      <c r="F34" s="42">
        <v>66.84</v>
      </c>
      <c r="G34" s="42">
        <v>80.2</v>
      </c>
      <c r="H34" s="42">
        <v>40.1</v>
      </c>
      <c r="I34" s="42">
        <v>133.68</v>
      </c>
      <c r="J34" s="4"/>
      <c r="K34" s="38">
        <v>668.4</v>
      </c>
      <c r="L34" s="38">
        <v>802</v>
      </c>
      <c r="M34" s="38">
        <v>401</v>
      </c>
      <c r="N34" s="38">
        <v>1336.8</v>
      </c>
    </row>
    <row r="35" spans="3:14" s="9" customFormat="1" x14ac:dyDescent="0.35">
      <c r="C35" s="24"/>
      <c r="D35" s="10"/>
      <c r="E35" s="43"/>
      <c r="F35" s="44"/>
      <c r="G35" s="44"/>
      <c r="H35" s="44"/>
      <c r="I35" s="44"/>
      <c r="J35" s="4"/>
      <c r="K35" s="45"/>
      <c r="L35" s="45"/>
      <c r="M35" s="45"/>
      <c r="N35" s="45"/>
    </row>
    <row r="36" spans="3:14" s="9" customFormat="1" x14ac:dyDescent="0.3">
      <c r="C36" s="15"/>
      <c r="D36" s="15"/>
      <c r="E36" s="16"/>
      <c r="F36" s="39" t="s">
        <v>38</v>
      </c>
      <c r="G36" s="33"/>
      <c r="H36" s="33"/>
      <c r="I36" s="33"/>
      <c r="J36" s="17"/>
      <c r="K36" s="40"/>
      <c r="L36" s="40"/>
      <c r="M36" s="40"/>
      <c r="N36" s="40"/>
    </row>
    <row r="37" spans="3:14" s="9" customFormat="1" x14ac:dyDescent="0.35">
      <c r="C37" s="9" t="s">
        <v>39</v>
      </c>
      <c r="D37" s="10" t="s">
        <v>12</v>
      </c>
      <c r="E37" s="11" t="s">
        <v>40</v>
      </c>
      <c r="F37" s="46">
        <v>0</v>
      </c>
      <c r="G37" s="46">
        <v>0</v>
      </c>
      <c r="H37" s="46">
        <v>0</v>
      </c>
      <c r="I37" s="46">
        <v>0</v>
      </c>
      <c r="J37" s="4"/>
      <c r="K37" s="14">
        <v>0</v>
      </c>
      <c r="L37" s="14">
        <v>0</v>
      </c>
      <c r="M37" s="14">
        <v>0</v>
      </c>
      <c r="N37" s="14">
        <v>0</v>
      </c>
    </row>
    <row r="38" spans="3:14" s="9" customFormat="1" ht="27.6" x14ac:dyDescent="0.3">
      <c r="C38" s="15" t="s">
        <v>15</v>
      </c>
      <c r="D38" s="15" t="s">
        <v>41</v>
      </c>
      <c r="E38" s="16" t="s">
        <v>40</v>
      </c>
      <c r="F38" s="47">
        <v>40.104818000000002</v>
      </c>
      <c r="G38" s="47">
        <v>40.104818000000002</v>
      </c>
      <c r="H38" s="47">
        <v>40.104818000000002</v>
      </c>
      <c r="I38" s="47">
        <v>40.104818000000002</v>
      </c>
      <c r="J38" s="17"/>
      <c r="K38" s="18">
        <v>401</v>
      </c>
      <c r="L38" s="18">
        <v>401</v>
      </c>
      <c r="M38" s="18">
        <v>401</v>
      </c>
      <c r="N38" s="18">
        <v>401</v>
      </c>
    </row>
    <row r="39" spans="3:14" s="9" customFormat="1" x14ac:dyDescent="0.35">
      <c r="C39" s="19" t="s">
        <v>42</v>
      </c>
      <c r="D39" s="20"/>
      <c r="E39" s="35" t="s">
        <v>40</v>
      </c>
      <c r="F39" s="48">
        <v>40.1</v>
      </c>
      <c r="G39" s="48">
        <v>40.1</v>
      </c>
      <c r="H39" s="48">
        <v>40.1</v>
      </c>
      <c r="I39" s="48">
        <v>40.1</v>
      </c>
      <c r="J39" s="4"/>
      <c r="K39" s="38">
        <v>401</v>
      </c>
      <c r="L39" s="38">
        <v>401</v>
      </c>
      <c r="M39" s="38">
        <v>401</v>
      </c>
      <c r="N39" s="38">
        <v>401</v>
      </c>
    </row>
    <row r="40" spans="3:14" s="9" customFormat="1" x14ac:dyDescent="0.35">
      <c r="C40" s="24"/>
      <c r="D40" s="10"/>
      <c r="E40" s="43"/>
      <c r="F40" s="44"/>
      <c r="G40" s="44"/>
      <c r="H40" s="44"/>
      <c r="I40" s="44"/>
      <c r="J40" s="4"/>
      <c r="K40" s="45"/>
      <c r="L40" s="45"/>
      <c r="M40" s="45"/>
      <c r="N40" s="45"/>
    </row>
    <row r="41" spans="3:14" s="9" customFormat="1" ht="15.75" customHeight="1" x14ac:dyDescent="0.3">
      <c r="C41" s="15"/>
      <c r="D41" s="15"/>
      <c r="E41" s="16"/>
      <c r="F41" s="39" t="s">
        <v>38</v>
      </c>
      <c r="G41" s="33"/>
      <c r="H41" s="33"/>
      <c r="I41" s="33"/>
      <c r="J41" s="17"/>
      <c r="K41" s="40"/>
      <c r="L41" s="40"/>
      <c r="M41" s="40"/>
      <c r="N41" s="40"/>
    </row>
    <row r="42" spans="3:14" s="9" customFormat="1" x14ac:dyDescent="0.35">
      <c r="C42" s="9" t="s">
        <v>43</v>
      </c>
      <c r="D42" s="10" t="s">
        <v>12</v>
      </c>
      <c r="E42" s="11" t="s">
        <v>44</v>
      </c>
      <c r="F42" s="49">
        <v>0</v>
      </c>
      <c r="G42" s="49">
        <v>0</v>
      </c>
      <c r="H42" s="49">
        <v>0</v>
      </c>
      <c r="I42" s="49">
        <v>0</v>
      </c>
      <c r="J42" s="4"/>
      <c r="K42" s="14">
        <v>0</v>
      </c>
      <c r="L42" s="14">
        <v>0</v>
      </c>
      <c r="M42" s="14">
        <v>0</v>
      </c>
      <c r="N42" s="14">
        <v>0</v>
      </c>
    </row>
    <row r="43" spans="3:14" s="9" customFormat="1" ht="27.6" x14ac:dyDescent="0.3">
      <c r="C43" s="15" t="s">
        <v>15</v>
      </c>
      <c r="D43" s="15" t="s">
        <v>45</v>
      </c>
      <c r="E43" s="16" t="s">
        <v>44</v>
      </c>
      <c r="F43" s="50">
        <v>40.104818000000002</v>
      </c>
      <c r="G43" s="50">
        <v>40.104818000000002</v>
      </c>
      <c r="H43" s="50">
        <v>40.104818000000002</v>
      </c>
      <c r="I43" s="50">
        <v>40.104818000000002</v>
      </c>
      <c r="J43" s="17"/>
      <c r="K43" s="18">
        <v>401</v>
      </c>
      <c r="L43" s="18">
        <v>401</v>
      </c>
      <c r="M43" s="18">
        <v>401</v>
      </c>
      <c r="N43" s="18">
        <v>401</v>
      </c>
    </row>
    <row r="44" spans="3:14" s="9" customFormat="1" x14ac:dyDescent="0.35">
      <c r="C44" s="19" t="s">
        <v>46</v>
      </c>
      <c r="D44" s="20"/>
      <c r="E44" s="35" t="s">
        <v>44</v>
      </c>
      <c r="F44" s="51">
        <v>40.1</v>
      </c>
      <c r="G44" s="51">
        <v>40.1</v>
      </c>
      <c r="H44" s="51">
        <v>40.1</v>
      </c>
      <c r="I44" s="51">
        <v>40.1</v>
      </c>
      <c r="J44" s="4"/>
      <c r="K44" s="38">
        <v>401</v>
      </c>
      <c r="L44" s="38">
        <v>401</v>
      </c>
      <c r="M44" s="38">
        <v>401</v>
      </c>
      <c r="N44" s="38">
        <v>401</v>
      </c>
    </row>
    <row r="45" spans="3:14" s="9" customFormat="1" x14ac:dyDescent="0.35">
      <c r="C45" s="24"/>
      <c r="D45" s="10"/>
      <c r="E45" s="43"/>
      <c r="F45" s="44"/>
      <c r="G45" s="44"/>
      <c r="H45" s="44"/>
      <c r="I45" s="44"/>
      <c r="J45" s="4"/>
      <c r="K45" s="45"/>
      <c r="L45" s="45"/>
      <c r="M45" s="45"/>
      <c r="N45" s="45"/>
    </row>
    <row r="46" spans="3:14" s="9" customFormat="1" x14ac:dyDescent="0.35">
      <c r="D46" s="10"/>
      <c r="F46" s="39" t="s">
        <v>38</v>
      </c>
      <c r="J46" s="4"/>
      <c r="K46" s="52"/>
      <c r="L46" s="52"/>
      <c r="M46" s="52"/>
      <c r="N46" s="52"/>
    </row>
    <row r="47" spans="3:14" s="9" customFormat="1" x14ac:dyDescent="0.35">
      <c r="C47" s="9" t="s">
        <v>47</v>
      </c>
      <c r="D47" s="10" t="s">
        <v>12</v>
      </c>
      <c r="E47" s="11" t="s">
        <v>44</v>
      </c>
      <c r="F47" s="49">
        <v>0</v>
      </c>
      <c r="G47" s="49">
        <v>0</v>
      </c>
      <c r="H47" s="49">
        <v>0</v>
      </c>
      <c r="I47" s="49">
        <v>0</v>
      </c>
      <c r="J47" s="4"/>
      <c r="K47" s="14">
        <v>0</v>
      </c>
      <c r="L47" s="14">
        <v>0</v>
      </c>
      <c r="M47" s="14">
        <v>0</v>
      </c>
      <c r="N47" s="14">
        <v>0</v>
      </c>
    </row>
    <row r="48" spans="3:14" s="9" customFormat="1" ht="27.6" x14ac:dyDescent="0.3">
      <c r="C48" s="15" t="s">
        <v>15</v>
      </c>
      <c r="D48" s="15" t="s">
        <v>48</v>
      </c>
      <c r="E48" s="16" t="s">
        <v>44</v>
      </c>
      <c r="F48" s="50">
        <v>40.104818000000002</v>
      </c>
      <c r="G48" s="50">
        <v>40.104818000000002</v>
      </c>
      <c r="H48" s="50">
        <v>40.104818000000002</v>
      </c>
      <c r="I48" s="50">
        <v>40.104818000000002</v>
      </c>
      <c r="J48" s="17"/>
      <c r="K48" s="18">
        <v>401</v>
      </c>
      <c r="L48" s="18">
        <v>401</v>
      </c>
      <c r="M48" s="18">
        <v>401</v>
      </c>
      <c r="N48" s="18">
        <v>401</v>
      </c>
    </row>
    <row r="49" spans="3:19" s="9" customFormat="1" x14ac:dyDescent="0.35">
      <c r="C49" s="19" t="s">
        <v>49</v>
      </c>
      <c r="D49" s="20"/>
      <c r="E49" s="35" t="s">
        <v>44</v>
      </c>
      <c r="F49" s="51">
        <v>40.1</v>
      </c>
      <c r="G49" s="51">
        <v>40.1</v>
      </c>
      <c r="H49" s="51">
        <v>40.1</v>
      </c>
      <c r="I49" s="51">
        <v>40.1</v>
      </c>
      <c r="J49" s="4"/>
      <c r="K49" s="38">
        <v>401</v>
      </c>
      <c r="L49" s="38">
        <v>401</v>
      </c>
      <c r="M49" s="38">
        <v>401</v>
      </c>
      <c r="N49" s="38">
        <v>401</v>
      </c>
    </row>
    <row r="50" spans="3:19" s="9" customFormat="1" x14ac:dyDescent="0.35">
      <c r="C50" s="24"/>
      <c r="D50" s="10"/>
      <c r="E50" s="43"/>
      <c r="F50" s="53"/>
      <c r="G50" s="53"/>
      <c r="H50" s="53"/>
      <c r="I50" s="53"/>
      <c r="J50" s="4"/>
      <c r="K50" s="54"/>
      <c r="L50" s="54"/>
      <c r="M50" s="54"/>
      <c r="N50" s="54"/>
    </row>
    <row r="51" spans="3:19" s="9" customFormat="1" x14ac:dyDescent="0.35">
      <c r="C51" s="24"/>
      <c r="D51" s="10"/>
      <c r="E51" s="43"/>
      <c r="F51" s="39" t="s">
        <v>38</v>
      </c>
      <c r="G51" s="53"/>
      <c r="H51" s="53"/>
      <c r="I51" s="53"/>
      <c r="J51" s="4"/>
      <c r="K51" s="54"/>
      <c r="L51" s="54"/>
      <c r="M51" s="54"/>
      <c r="N51" s="54"/>
    </row>
    <row r="52" spans="3:19" s="9" customFormat="1" x14ac:dyDescent="0.3">
      <c r="C52" s="9" t="s">
        <v>50</v>
      </c>
      <c r="D52" s="10" t="s">
        <v>12</v>
      </c>
      <c r="E52" s="11" t="s">
        <v>51</v>
      </c>
      <c r="F52" s="67">
        <v>0</v>
      </c>
      <c r="G52" s="67">
        <v>0</v>
      </c>
      <c r="H52" s="67">
        <v>0</v>
      </c>
      <c r="I52" s="67">
        <v>0</v>
      </c>
      <c r="J52" s="17"/>
      <c r="K52" s="34">
        <v>0</v>
      </c>
      <c r="L52" s="34">
        <v>0</v>
      </c>
      <c r="M52" s="34">
        <v>0</v>
      </c>
      <c r="N52" s="34">
        <v>0</v>
      </c>
    </row>
    <row r="53" spans="3:19" s="9" customFormat="1" ht="27.6" x14ac:dyDescent="0.3">
      <c r="C53" s="15" t="s">
        <v>15</v>
      </c>
      <c r="D53" s="15" t="s">
        <v>52</v>
      </c>
      <c r="E53" s="16" t="s">
        <v>51</v>
      </c>
      <c r="F53" s="67">
        <v>40.104818000000002</v>
      </c>
      <c r="G53" s="67">
        <v>40.104818000000002</v>
      </c>
      <c r="H53" s="67">
        <v>40.104818000000002</v>
      </c>
      <c r="I53" s="67">
        <v>40.104818000000002</v>
      </c>
      <c r="J53" s="17"/>
      <c r="K53" s="34">
        <v>401</v>
      </c>
      <c r="L53" s="34">
        <v>401</v>
      </c>
      <c r="M53" s="34">
        <v>401</v>
      </c>
      <c r="N53" s="34">
        <v>401</v>
      </c>
    </row>
    <row r="54" spans="3:19" s="9" customFormat="1" x14ac:dyDescent="0.35">
      <c r="C54" s="19" t="s">
        <v>53</v>
      </c>
      <c r="D54" s="20"/>
      <c r="E54" s="21" t="s">
        <v>51</v>
      </c>
      <c r="F54" s="55">
        <v>40.1</v>
      </c>
      <c r="G54" s="55">
        <v>40.1</v>
      </c>
      <c r="H54" s="55">
        <v>40.1</v>
      </c>
      <c r="I54" s="55">
        <v>40.1</v>
      </c>
      <c r="J54" s="4"/>
      <c r="K54" s="38">
        <v>401</v>
      </c>
      <c r="L54" s="38">
        <v>401</v>
      </c>
      <c r="M54" s="38">
        <v>401</v>
      </c>
      <c r="N54" s="38">
        <v>401</v>
      </c>
    </row>
    <row r="55" spans="3:19" s="9" customFormat="1" x14ac:dyDescent="0.35">
      <c r="C55" s="24"/>
      <c r="D55" s="10"/>
      <c r="E55" s="11"/>
      <c r="F55" s="25"/>
      <c r="G55" s="25"/>
      <c r="H55" s="25"/>
      <c r="I55" s="25"/>
      <c r="J55" s="4"/>
      <c r="K55" s="54"/>
      <c r="L55" s="54"/>
      <c r="M55" s="54"/>
      <c r="N55" s="54"/>
    </row>
    <row r="56" spans="3:19" s="9" customFormat="1" x14ac:dyDescent="0.35">
      <c r="C56" s="24"/>
      <c r="D56" s="10"/>
      <c r="E56" s="11"/>
      <c r="F56" s="39" t="s">
        <v>38</v>
      </c>
      <c r="G56" s="25"/>
      <c r="H56" s="25"/>
      <c r="I56" s="25"/>
      <c r="J56" s="4"/>
      <c r="K56" s="56"/>
      <c r="L56" s="56"/>
      <c r="M56" s="56"/>
      <c r="N56" s="56"/>
    </row>
    <row r="57" spans="3:19" s="9" customFormat="1" x14ac:dyDescent="0.3">
      <c r="C57" s="9" t="s">
        <v>54</v>
      </c>
      <c r="D57" s="10" t="s">
        <v>12</v>
      </c>
      <c r="E57" s="11" t="s">
        <v>55</v>
      </c>
      <c r="F57" s="41">
        <v>0</v>
      </c>
      <c r="G57" s="41">
        <v>0</v>
      </c>
      <c r="H57" s="68">
        <v>0</v>
      </c>
      <c r="I57" s="41">
        <v>0</v>
      </c>
      <c r="J57" s="17"/>
      <c r="K57" s="34">
        <v>0</v>
      </c>
      <c r="L57" s="34">
        <v>0</v>
      </c>
      <c r="M57" s="34">
        <v>0</v>
      </c>
      <c r="N57" s="34">
        <v>0</v>
      </c>
      <c r="S57" s="57"/>
    </row>
    <row r="58" spans="3:19" s="9" customFormat="1" ht="27.6" x14ac:dyDescent="0.3">
      <c r="C58" s="15" t="s">
        <v>15</v>
      </c>
      <c r="D58" s="15" t="s">
        <v>56</v>
      </c>
      <c r="E58" s="16" t="s">
        <v>55</v>
      </c>
      <c r="F58" s="41">
        <v>802.09636</v>
      </c>
      <c r="G58" s="41">
        <v>802.09636</v>
      </c>
      <c r="H58" s="41">
        <v>802.09636</v>
      </c>
      <c r="I58" s="41">
        <v>802.09636</v>
      </c>
      <c r="J58" s="17"/>
      <c r="K58" s="34">
        <v>401</v>
      </c>
      <c r="L58" s="34">
        <v>401</v>
      </c>
      <c r="M58" s="34">
        <v>401</v>
      </c>
      <c r="N58" s="34">
        <v>401</v>
      </c>
    </row>
    <row r="59" spans="3:19" s="9" customFormat="1" x14ac:dyDescent="0.35">
      <c r="C59" s="19" t="s">
        <v>57</v>
      </c>
      <c r="D59" s="20"/>
      <c r="E59" s="21" t="s">
        <v>55</v>
      </c>
      <c r="F59" s="22">
        <v>802.1</v>
      </c>
      <c r="G59" s="22">
        <v>802.1</v>
      </c>
      <c r="H59" s="22">
        <v>802.1</v>
      </c>
      <c r="I59" s="22">
        <v>802.1</v>
      </c>
      <c r="J59" s="4"/>
      <c r="K59" s="38">
        <v>401</v>
      </c>
      <c r="L59" s="38">
        <v>401</v>
      </c>
      <c r="M59" s="38">
        <v>401</v>
      </c>
      <c r="N59" s="38">
        <v>401</v>
      </c>
    </row>
    <row r="60" spans="3:19" s="9" customFormat="1" x14ac:dyDescent="0.35">
      <c r="D60" s="10"/>
      <c r="J60" s="4"/>
    </row>
    <row r="61" spans="3:19" s="9" customFormat="1" x14ac:dyDescent="0.35">
      <c r="C61" s="19" t="s">
        <v>58</v>
      </c>
      <c r="D61" s="20"/>
      <c r="E61" s="21" t="s">
        <v>13</v>
      </c>
      <c r="F61" s="22">
        <v>133.68281300000001</v>
      </c>
      <c r="G61" s="22">
        <v>133.68281300000001</v>
      </c>
      <c r="H61" s="22">
        <v>133.68281300000001</v>
      </c>
      <c r="I61" s="22">
        <v>267.36562700000002</v>
      </c>
      <c r="J61" s="4"/>
      <c r="K61" s="23">
        <v>1336.8</v>
      </c>
      <c r="L61" s="23">
        <v>1336.8</v>
      </c>
      <c r="M61" s="23">
        <v>1336.8</v>
      </c>
      <c r="N61" s="23">
        <v>2673.7</v>
      </c>
    </row>
    <row r="62" spans="3:19" s="9" customFormat="1" x14ac:dyDescent="0.35">
      <c r="D62" s="10"/>
      <c r="J62" s="4"/>
    </row>
    <row r="63" spans="3:19" s="9" customFormat="1" x14ac:dyDescent="0.35">
      <c r="C63" s="58" t="s">
        <v>59</v>
      </c>
      <c r="D63" s="10"/>
      <c r="F63"/>
      <c r="J63" s="4"/>
    </row>
    <row r="64" spans="3:19" s="9" customFormat="1" x14ac:dyDescent="0.35">
      <c r="C64" s="58" t="s">
        <v>60</v>
      </c>
      <c r="D64" s="10"/>
      <c r="J64" s="4"/>
    </row>
    <row r="65" spans="3:10" s="9" customFormat="1" x14ac:dyDescent="0.35">
      <c r="D65" s="10"/>
      <c r="J65" s="4"/>
    </row>
    <row r="66" spans="3:10" ht="24" customHeight="1" x14ac:dyDescent="0.35">
      <c r="C66" s="59" t="s">
        <v>61</v>
      </c>
      <c r="D66" s="59"/>
      <c r="E66" s="59"/>
      <c r="F66" s="59"/>
      <c r="G66" s="59"/>
      <c r="H66" s="59"/>
      <c r="I66" s="59"/>
    </row>
    <row r="68" spans="3:10" x14ac:dyDescent="0.35">
      <c r="C68" s="60" t="s">
        <v>62</v>
      </c>
      <c r="D68" s="61"/>
      <c r="E68" s="61"/>
      <c r="F68" s="61"/>
      <c r="G68" s="61"/>
      <c r="H68" s="61"/>
      <c r="I68" s="62"/>
    </row>
    <row r="69" spans="3:10" ht="198.75" customHeight="1" x14ac:dyDescent="0.35">
      <c r="C69" s="63" t="s">
        <v>63</v>
      </c>
      <c r="D69" s="64"/>
      <c r="E69" s="64"/>
      <c r="F69" s="64"/>
      <c r="G69" s="64"/>
      <c r="H69" s="64"/>
      <c r="I69" s="65"/>
    </row>
  </sheetData>
  <mergeCells count="3">
    <mergeCell ref="C66:I66"/>
    <mergeCell ref="C68:I68"/>
    <mergeCell ref="C69:I69"/>
  </mergeCells>
  <conditionalFormatting sqref="C13:D13">
    <cfRule type="expression" dxfId="30" priority="28">
      <formula>#REF!=""</formula>
    </cfRule>
  </conditionalFormatting>
  <conditionalFormatting sqref="C18:D18">
    <cfRule type="expression" dxfId="29" priority="27">
      <formula>#REF!=""</formula>
    </cfRule>
  </conditionalFormatting>
  <conditionalFormatting sqref="C28:D31">
    <cfRule type="expression" dxfId="28" priority="22">
      <formula>#REF!=""</formula>
    </cfRule>
  </conditionalFormatting>
  <conditionalFormatting sqref="C33:D36">
    <cfRule type="expression" dxfId="27" priority="19">
      <formula>#REF!=""</formula>
    </cfRule>
  </conditionalFormatting>
  <conditionalFormatting sqref="C38:D41">
    <cfRule type="expression" dxfId="26" priority="16">
      <formula>#REF!=""</formula>
    </cfRule>
  </conditionalFormatting>
  <conditionalFormatting sqref="C43:D45">
    <cfRule type="expression" dxfId="25" priority="13">
      <formula>#REF!=""</formula>
    </cfRule>
  </conditionalFormatting>
  <conditionalFormatting sqref="C48:D51">
    <cfRule type="expression" dxfId="24" priority="11">
      <formula>#REF!=""</formula>
    </cfRule>
  </conditionalFormatting>
  <conditionalFormatting sqref="C7:E12 E13">
    <cfRule type="expression" dxfId="23" priority="31">
      <formula>#REF!=""</formula>
    </cfRule>
  </conditionalFormatting>
  <conditionalFormatting sqref="C14:E17 E18">
    <cfRule type="expression" dxfId="22" priority="30">
      <formula>#REF!=""</formula>
    </cfRule>
  </conditionalFormatting>
  <conditionalFormatting sqref="C19:E25">
    <cfRule type="expression" dxfId="21" priority="26">
      <formula>#REF!=""</formula>
    </cfRule>
  </conditionalFormatting>
  <conditionalFormatting sqref="C29:E30">
    <cfRule type="expression" dxfId="20" priority="23">
      <formula>#REF!=""</formula>
    </cfRule>
  </conditionalFormatting>
  <conditionalFormatting sqref="C32:E32 E33">
    <cfRule type="expression" dxfId="19" priority="21">
      <formula>#REF!=""</formula>
    </cfRule>
  </conditionalFormatting>
  <conditionalFormatting sqref="C34:E35">
    <cfRule type="expression" dxfId="18" priority="20">
      <formula>#REF!=""</formula>
    </cfRule>
  </conditionalFormatting>
  <conditionalFormatting sqref="C42:E42 E43">
    <cfRule type="expression" dxfId="17" priority="14">
      <formula>#REF!=""</formula>
    </cfRule>
  </conditionalFormatting>
  <conditionalFormatting sqref="C44:E47 E48">
    <cfRule type="expression" dxfId="16" priority="12">
      <formula>#REF!=""</formula>
    </cfRule>
  </conditionalFormatting>
  <conditionalFormatting sqref="C52:E59">
    <cfRule type="expression" dxfId="15" priority="2">
      <formula>#REF!=""</formula>
    </cfRule>
  </conditionalFormatting>
  <conditionalFormatting sqref="C37:G37">
    <cfRule type="expression" dxfId="14" priority="9">
      <formula>#REF!=""</formula>
    </cfRule>
  </conditionalFormatting>
  <conditionalFormatting sqref="C26:I27">
    <cfRule type="expression" dxfId="13" priority="3">
      <formula>#REF!=""</formula>
    </cfRule>
  </conditionalFormatting>
  <conditionalFormatting sqref="C39:I40">
    <cfRule type="expression" dxfId="12" priority="15">
      <formula>#REF!=""</formula>
    </cfRule>
  </conditionalFormatting>
  <conditionalFormatting sqref="C49:I51">
    <cfRule type="expression" dxfId="11" priority="10">
      <formula>#REF!=""</formula>
    </cfRule>
  </conditionalFormatting>
  <conditionalFormatting sqref="C61:I61">
    <cfRule type="expression" dxfId="10" priority="7">
      <formula>#REF!=""</formula>
    </cfRule>
  </conditionalFormatting>
  <conditionalFormatting sqref="E28">
    <cfRule type="expression" dxfId="9" priority="24">
      <formula>#REF!=""</formula>
    </cfRule>
  </conditionalFormatting>
  <conditionalFormatting sqref="E31 E36 E41">
    <cfRule type="expression" dxfId="8" priority="25">
      <formula>#REF!=""</formula>
    </cfRule>
  </conditionalFormatting>
  <conditionalFormatting sqref="E38">
    <cfRule type="expression" dxfId="7" priority="17">
      <formula>#REF!=""</formula>
    </cfRule>
  </conditionalFormatting>
  <conditionalFormatting sqref="F34:G36">
    <cfRule type="expression" dxfId="6" priority="18">
      <formula>#REF!=""</formula>
    </cfRule>
  </conditionalFormatting>
  <conditionalFormatting sqref="F7:I25">
    <cfRule type="expression" dxfId="5" priority="8">
      <formula>#REF!=""</formula>
    </cfRule>
  </conditionalFormatting>
  <conditionalFormatting sqref="F28:I35">
    <cfRule type="expression" dxfId="4" priority="6">
      <formula>#REF!=""</formula>
    </cfRule>
  </conditionalFormatting>
  <conditionalFormatting sqref="F39:I59">
    <cfRule type="expression" dxfId="3" priority="1">
      <formula>#REF!=""</formula>
    </cfRule>
  </conditionalFormatting>
  <conditionalFormatting sqref="H34:I37">
    <cfRule type="expression" dxfId="2" priority="4">
      <formula>#REF!=""</formula>
    </cfRule>
  </conditionalFormatting>
  <conditionalFormatting sqref="K7:N59">
    <cfRule type="expression" dxfId="1" priority="5">
      <formula>#REF!=""</formula>
    </cfRule>
  </conditionalFormatting>
  <conditionalFormatting sqref="K61:N61">
    <cfRule type="expression" dxfId="0" priority="29">
      <formula>#REF!=""</formula>
    </cfRule>
  </conditionalFormatting>
  <pageMargins left="0.7" right="0.7" top="0.75" bottom="0.75" header="0.3" footer="0.3"/>
  <pageSetup scale="46"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BorderWise</vt:lpstr>
      <vt:lpstr>BorderWise!Print_Area</vt:lpstr>
    </vt:vector>
  </TitlesOfParts>
  <Company>WiseTech Global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Leith McDonald</dc:creator>
  <cp:lastModifiedBy>Leith McDonald</cp:lastModifiedBy>
  <cp:lastPrinted>2025-02-27T07:19:11Z</cp:lastPrinted>
  <dcterms:created xsi:type="dcterms:W3CDTF">2025-02-27T07:16:07Z</dcterms:created>
  <dcterms:modified xsi:type="dcterms:W3CDTF">2025-02-27T07:21:56Z</dcterms:modified>
</cp:coreProperties>
</file>